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PODSTRANA-SRV\radni\FINANCIJE 2025\FINANCIJSKI IZVJEŠTAJI\I.-XII.2025\"/>
    </mc:Choice>
  </mc:AlternateContent>
  <xr:revisionPtr revIDLastSave="0" documentId="13_ncr:1_{045252E6-0848-45C2-9C32-83DAC386C675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E56" i="82" s="1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D200" i="81" s="1"/>
  <c r="E201" i="8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E6" i="80" s="1"/>
  <c r="D20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44" i="79" s="1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E6" i="79" s="1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D188" i="78" s="1"/>
  <c r="D187" i="78" s="1"/>
  <c r="E189" i="78"/>
  <c r="D189" i="78"/>
  <c r="E188" i="78"/>
  <c r="E181" i="78"/>
  <c r="E165" i="78" s="1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D45" i="76" s="1"/>
  <c r="D44" i="76" s="1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E245" i="75" s="1"/>
  <c r="E244" i="75" s="1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E187" i="73" s="1"/>
  <c r="D193" i="73"/>
  <c r="D188" i="73" s="1"/>
  <c r="D187" i="73" s="1"/>
  <c r="E189" i="73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D189" i="71"/>
  <c r="D188" i="71" s="1"/>
  <c r="D187" i="71" s="1"/>
  <c r="E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D188" i="69" s="1"/>
  <c r="E189" i="69"/>
  <c r="E188" i="69" s="1"/>
  <c r="E187" i="69" s="1"/>
  <c r="D189" i="69"/>
  <c r="D187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D189" i="51"/>
  <c r="E188" i="51"/>
  <c r="E181" i="51"/>
  <c r="D181" i="51"/>
  <c r="E175" i="51"/>
  <c r="E165" i="51" s="1"/>
  <c r="D175" i="51"/>
  <c r="E170" i="51"/>
  <c r="D170" i="51"/>
  <c r="D165" i="51" s="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I421" i="68" s="1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D410" i="68" s="1"/>
  <c r="G410" i="68"/>
  <c r="G409" i="68"/>
  <c r="I409" i="68" s="1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F405" i="68"/>
  <c r="G404" i="68"/>
  <c r="I404" i="68" s="1"/>
  <c r="F404" i="68"/>
  <c r="E404" i="68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I397" i="68" s="1"/>
  <c r="F397" i="68"/>
  <c r="E397" i="68"/>
  <c r="D397" i="68"/>
  <c r="H397" i="68" s="1"/>
  <c r="J397" i="68" s="1"/>
  <c r="I396" i="68"/>
  <c r="G396" i="68"/>
  <c r="F396" i="68"/>
  <c r="E396" i="68"/>
  <c r="D396" i="68"/>
  <c r="H396" i="68" s="1"/>
  <c r="I395" i="68"/>
  <c r="D395" i="68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G392" i="68"/>
  <c r="F392" i="68"/>
  <c r="H392" i="68" s="1"/>
  <c r="J392" i="68" s="1"/>
  <c r="E392" i="68"/>
  <c r="I392" i="68" s="1"/>
  <c r="D392" i="68"/>
  <c r="H391" i="68"/>
  <c r="J391" i="68" s="1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I386" i="68" s="1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D374" i="68" s="1"/>
  <c r="G374" i="68"/>
  <c r="G373" i="68"/>
  <c r="F373" i="68"/>
  <c r="F372" i="68" s="1"/>
  <c r="F371" i="68" s="1"/>
  <c r="E373" i="68"/>
  <c r="E372" i="68" s="1"/>
  <c r="D373" i="68"/>
  <c r="D372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H369" i="68" s="1"/>
  <c r="J369" i="68" s="1"/>
  <c r="E369" i="68"/>
  <c r="I369" i="68" s="1"/>
  <c r="D369" i="68"/>
  <c r="G368" i="68"/>
  <c r="G367" i="68" s="1"/>
  <c r="F368" i="68"/>
  <c r="F367" i="68" s="1"/>
  <c r="E368" i="68"/>
  <c r="E367" i="68" s="1"/>
  <c r="D368" i="68"/>
  <c r="D367" i="68" s="1"/>
  <c r="H366" i="68"/>
  <c r="J366" i="68" s="1"/>
  <c r="G366" i="68"/>
  <c r="F366" i="68"/>
  <c r="E366" i="68"/>
  <c r="I366" i="68" s="1"/>
  <c r="D366" i="68"/>
  <c r="J365" i="68"/>
  <c r="G365" i="68"/>
  <c r="F365" i="68"/>
  <c r="E365" i="68"/>
  <c r="I365" i="68" s="1"/>
  <c r="D365" i="68"/>
  <c r="H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F357" i="68"/>
  <c r="G356" i="68"/>
  <c r="F356" i="68"/>
  <c r="F352" i="68" s="1"/>
  <c r="E356" i="68"/>
  <c r="I356" i="68" s="1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I352" i="68" s="1"/>
  <c r="D353" i="68"/>
  <c r="D352" i="68" s="1"/>
  <c r="G352" i="68"/>
  <c r="E352" i="68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G347" i="68" s="1"/>
  <c r="F349" i="68"/>
  <c r="E349" i="68"/>
  <c r="E347" i="68" s="1"/>
  <c r="D349" i="68"/>
  <c r="H349" i="68" s="1"/>
  <c r="J349" i="68" s="1"/>
  <c r="I348" i="68"/>
  <c r="G348" i="68"/>
  <c r="F348" i="68"/>
  <c r="E348" i="68"/>
  <c r="D348" i="68"/>
  <c r="H348" i="68" s="1"/>
  <c r="F347" i="68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J341" i="68"/>
  <c r="G341" i="68"/>
  <c r="F341" i="68"/>
  <c r="E341" i="68"/>
  <c r="I341" i="68" s="1"/>
  <c r="D341" i="68"/>
  <c r="H341" i="68" s="1"/>
  <c r="J340" i="68"/>
  <c r="H340" i="68"/>
  <c r="G340" i="68"/>
  <c r="F340" i="68"/>
  <c r="E340" i="68"/>
  <c r="I340" i="68" s="1"/>
  <c r="D340" i="68"/>
  <c r="G339" i="68"/>
  <c r="F339" i="68"/>
  <c r="E339" i="68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D325" i="68" s="1"/>
  <c r="G325" i="68"/>
  <c r="G324" i="68"/>
  <c r="G320" i="68" s="1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I316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I313" i="68" s="1"/>
  <c r="F313" i="68"/>
  <c r="E313" i="68"/>
  <c r="D313" i="68"/>
  <c r="H313" i="68" s="1"/>
  <c r="J313" i="68" s="1"/>
  <c r="J312" i="68"/>
  <c r="G312" i="68"/>
  <c r="G311" i="68" s="1"/>
  <c r="F312" i="68"/>
  <c r="E312" i="68"/>
  <c r="I312" i="68" s="1"/>
  <c r="I311" i="68" s="1"/>
  <c r="D312" i="68"/>
  <c r="H312" i="68" s="1"/>
  <c r="F311" i="68"/>
  <c r="G310" i="68"/>
  <c r="F310" i="68"/>
  <c r="E310" i="68"/>
  <c r="I310" i="68" s="1"/>
  <c r="D310" i="68"/>
  <c r="H310" i="68" s="1"/>
  <c r="J310" i="68" s="1"/>
  <c r="H309" i="68"/>
  <c r="J309" i="68" s="1"/>
  <c r="G309" i="68"/>
  <c r="G306" i="68" s="1"/>
  <c r="F309" i="68"/>
  <c r="E309" i="68"/>
  <c r="D309" i="68"/>
  <c r="G308" i="68"/>
  <c r="F308" i="68"/>
  <c r="H308" i="68" s="1"/>
  <c r="J308" i="68" s="1"/>
  <c r="E308" i="68"/>
  <c r="I308" i="68" s="1"/>
  <c r="D308" i="68"/>
  <c r="J307" i="68"/>
  <c r="I307" i="68"/>
  <c r="G307" i="68"/>
  <c r="F307" i="68"/>
  <c r="F306" i="68" s="1"/>
  <c r="E307" i="68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I304" i="68" s="1"/>
  <c r="F304" i="68"/>
  <c r="F299" i="68" s="1"/>
  <c r="E304" i="68"/>
  <c r="D304" i="68"/>
  <c r="G303" i="68"/>
  <c r="F303" i="68"/>
  <c r="E303" i="68"/>
  <c r="I303" i="68" s="1"/>
  <c r="D303" i="68"/>
  <c r="H303" i="68" s="1"/>
  <c r="J303" i="68" s="1"/>
  <c r="I302" i="68"/>
  <c r="H302" i="68"/>
  <c r="J302" i="68" s="1"/>
  <c r="G302" i="68"/>
  <c r="F302" i="68"/>
  <c r="E302" i="68"/>
  <c r="D302" i="68"/>
  <c r="G301" i="68"/>
  <c r="I301" i="68" s="1"/>
  <c r="I299" i="68" s="1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E299" i="68"/>
  <c r="G298" i="68"/>
  <c r="F298" i="68"/>
  <c r="F297" i="68" s="1"/>
  <c r="E298" i="68"/>
  <c r="E297" i="68" s="1"/>
  <c r="D298" i="68"/>
  <c r="G297" i="68"/>
  <c r="G296" i="68"/>
  <c r="F296" i="68"/>
  <c r="E296" i="68"/>
  <c r="I296" i="68" s="1"/>
  <c r="D296" i="68"/>
  <c r="J295" i="68"/>
  <c r="I295" i="68"/>
  <c r="G295" i="68"/>
  <c r="F295" i="68"/>
  <c r="E295" i="68"/>
  <c r="D295" i="68"/>
  <c r="H295" i="68" s="1"/>
  <c r="G294" i="68"/>
  <c r="G293" i="68" s="1"/>
  <c r="F294" i="68"/>
  <c r="E294" i="68"/>
  <c r="D294" i="68"/>
  <c r="D293" i="68" s="1"/>
  <c r="G292" i="68"/>
  <c r="I292" i="68" s="1"/>
  <c r="F292" i="68"/>
  <c r="E292" i="68"/>
  <c r="D292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E285" i="68"/>
  <c r="I285" i="68" s="1"/>
  <c r="D285" i="68"/>
  <c r="F284" i="68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D281" i="68" s="1"/>
  <c r="F281" i="68"/>
  <c r="G280" i="68"/>
  <c r="F280" i="68"/>
  <c r="F279" i="68" s="1"/>
  <c r="E280" i="68"/>
  <c r="D280" i="68"/>
  <c r="H280" i="68" s="1"/>
  <c r="H279" i="68" s="1"/>
  <c r="J279" i="68" s="1"/>
  <c r="E279" i="68"/>
  <c r="D279" i="68"/>
  <c r="I278" i="68"/>
  <c r="H278" i="68"/>
  <c r="J278" i="68" s="1"/>
  <c r="G278" i="68"/>
  <c r="F278" i="68"/>
  <c r="E278" i="68"/>
  <c r="D278" i="68"/>
  <c r="G277" i="68"/>
  <c r="I277" i="68" s="1"/>
  <c r="F277" i="68"/>
  <c r="E277" i="68"/>
  <c r="D277" i="68"/>
  <c r="H277" i="68" s="1"/>
  <c r="J277" i="68" s="1"/>
  <c r="J276" i="68"/>
  <c r="G276" i="68"/>
  <c r="F276" i="68"/>
  <c r="E276" i="68"/>
  <c r="I276" i="68" s="1"/>
  <c r="I275" i="68" s="1"/>
  <c r="D276" i="68"/>
  <c r="H276" i="68" s="1"/>
  <c r="F275" i="68"/>
  <c r="E275" i="68"/>
  <c r="H273" i="68"/>
  <c r="J273" i="68" s="1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G268" i="68"/>
  <c r="I268" i="68" s="1"/>
  <c r="F268" i="68"/>
  <c r="E268" i="68"/>
  <c r="D268" i="68"/>
  <c r="G267" i="68"/>
  <c r="F267" i="68"/>
  <c r="E267" i="68"/>
  <c r="D267" i="68"/>
  <c r="G265" i="68"/>
  <c r="I265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H263" i="68" s="1"/>
  <c r="J263" i="68" s="1"/>
  <c r="E263" i="68"/>
  <c r="I263" i="68" s="1"/>
  <c r="D263" i="68"/>
  <c r="G262" i="68"/>
  <c r="I262" i="68" s="1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J259" i="68"/>
  <c r="I259" i="68"/>
  <c r="G259" i="68"/>
  <c r="F259" i="68"/>
  <c r="E259" i="68"/>
  <c r="D259" i="68"/>
  <c r="H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J256" i="68"/>
  <c r="G256" i="68"/>
  <c r="I256" i="68" s="1"/>
  <c r="F256" i="68"/>
  <c r="H256" i="68" s="1"/>
  <c r="E256" i="68"/>
  <c r="D256" i="68"/>
  <c r="G255" i="68"/>
  <c r="G254" i="68" s="1"/>
  <c r="F255" i="68"/>
  <c r="E255" i="68"/>
  <c r="D255" i="68"/>
  <c r="D254" i="68" s="1"/>
  <c r="G253" i="68"/>
  <c r="I253" i="68" s="1"/>
  <c r="F253" i="68"/>
  <c r="E253" i="68"/>
  <c r="D253" i="68"/>
  <c r="H253" i="68" s="1"/>
  <c r="J253" i="68" s="1"/>
  <c r="J252" i="68"/>
  <c r="G252" i="68"/>
  <c r="F252" i="68"/>
  <c r="E252" i="68"/>
  <c r="I252" i="68" s="1"/>
  <c r="D252" i="68"/>
  <c r="H252" i="68" s="1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G249" i="68"/>
  <c r="G248" i="68"/>
  <c r="F248" i="68"/>
  <c r="E248" i="68"/>
  <c r="I248" i="68" s="1"/>
  <c r="D248" i="68"/>
  <c r="J247" i="68"/>
  <c r="I247" i="68"/>
  <c r="I246" i="68" s="1"/>
  <c r="G247" i="68"/>
  <c r="F247" i="68"/>
  <c r="E247" i="68"/>
  <c r="D247" i="68"/>
  <c r="H247" i="68" s="1"/>
  <c r="G246" i="68"/>
  <c r="E246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G239" i="68" s="1"/>
  <c r="F241" i="68"/>
  <c r="E241" i="68"/>
  <c r="I241" i="68" s="1"/>
  <c r="I239" i="68" s="1"/>
  <c r="D241" i="68"/>
  <c r="H241" i="68" s="1"/>
  <c r="J241" i="68" s="1"/>
  <c r="J240" i="68"/>
  <c r="G240" i="68"/>
  <c r="F240" i="68"/>
  <c r="E240" i="68"/>
  <c r="I240" i="68" s="1"/>
  <c r="D240" i="68"/>
  <c r="H240" i="68" s="1"/>
  <c r="F239" i="68"/>
  <c r="E239" i="68"/>
  <c r="G238" i="68"/>
  <c r="I238" i="68" s="1"/>
  <c r="I237" i="68" s="1"/>
  <c r="F238" i="68"/>
  <c r="F237" i="68" s="1"/>
  <c r="E238" i="68"/>
  <c r="E237" i="68" s="1"/>
  <c r="D238" i="68"/>
  <c r="G237" i="68"/>
  <c r="G236" i="68"/>
  <c r="F236" i="68"/>
  <c r="F234" i="68" s="1"/>
  <c r="F233" i="68" s="1"/>
  <c r="E236" i="68"/>
  <c r="I236" i="68" s="1"/>
  <c r="D236" i="68"/>
  <c r="H236" i="68" s="1"/>
  <c r="J236" i="68" s="1"/>
  <c r="J235" i="68"/>
  <c r="I235" i="68"/>
  <c r="I234" i="68" s="1"/>
  <c r="I233" i="68" s="1"/>
  <c r="G235" i="68"/>
  <c r="F235" i="68"/>
  <c r="E235" i="68"/>
  <c r="D235" i="68"/>
  <c r="H235" i="68" s="1"/>
  <c r="H234" i="68"/>
  <c r="G234" i="68"/>
  <c r="G233" i="68" s="1"/>
  <c r="E234" i="68"/>
  <c r="E233" i="68" s="1"/>
  <c r="D234" i="68"/>
  <c r="D233" i="68" s="1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F228" i="68" s="1"/>
  <c r="E229" i="68"/>
  <c r="E228" i="68" s="1"/>
  <c r="D229" i="68"/>
  <c r="I227" i="68"/>
  <c r="I225" i="68" s="1"/>
  <c r="G227" i="68"/>
  <c r="F227" i="68"/>
  <c r="H227" i="68" s="1"/>
  <c r="J227" i="68" s="1"/>
  <c r="E227" i="68"/>
  <c r="D227" i="68"/>
  <c r="I226" i="68"/>
  <c r="G226" i="68"/>
  <c r="F226" i="68"/>
  <c r="F225" i="68" s="1"/>
  <c r="E226" i="68"/>
  <c r="E225" i="68" s="1"/>
  <c r="D226" i="68"/>
  <c r="G225" i="68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F221" i="68"/>
  <c r="H221" i="68" s="1"/>
  <c r="E221" i="68"/>
  <c r="I221" i="68" s="1"/>
  <c r="D221" i="68"/>
  <c r="D220" i="68" s="1"/>
  <c r="G220" i="68"/>
  <c r="F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I215" i="68" s="1"/>
  <c r="D217" i="68"/>
  <c r="H217" i="68" s="1"/>
  <c r="J217" i="68" s="1"/>
  <c r="J216" i="68"/>
  <c r="G216" i="68"/>
  <c r="F216" i="68"/>
  <c r="E216" i="68"/>
  <c r="I216" i="68" s="1"/>
  <c r="D216" i="68"/>
  <c r="H216" i="68" s="1"/>
  <c r="F215" i="68"/>
  <c r="E215" i="68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G211" i="68"/>
  <c r="F211" i="68"/>
  <c r="E211" i="68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J208" i="68"/>
  <c r="G208" i="68"/>
  <c r="I208" i="68" s="1"/>
  <c r="F208" i="68"/>
  <c r="H208" i="68" s="1"/>
  <c r="E208" i="68"/>
  <c r="D208" i="68"/>
  <c r="G207" i="68"/>
  <c r="G206" i="68" s="1"/>
  <c r="F207" i="68"/>
  <c r="F206" i="68" s="1"/>
  <c r="F200" i="68" s="1"/>
  <c r="E207" i="68"/>
  <c r="D207" i="68"/>
  <c r="D206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H203" i="68" s="1"/>
  <c r="J203" i="68" s="1"/>
  <c r="E203" i="68"/>
  <c r="D203" i="68"/>
  <c r="G202" i="68"/>
  <c r="I202" i="68" s="1"/>
  <c r="F202" i="68"/>
  <c r="F201" i="68" s="1"/>
  <c r="E202" i="68"/>
  <c r="D202" i="68"/>
  <c r="G201" i="68"/>
  <c r="J199" i="68"/>
  <c r="I199" i="68"/>
  <c r="G199" i="68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I197" i="68" s="1"/>
  <c r="D197" i="68"/>
  <c r="G196" i="68"/>
  <c r="I196" i="68" s="1"/>
  <c r="F196" i="68"/>
  <c r="E196" i="68"/>
  <c r="D196" i="68"/>
  <c r="G195" i="68"/>
  <c r="F195" i="68"/>
  <c r="E195" i="68"/>
  <c r="I195" i="68" s="1"/>
  <c r="D195" i="68"/>
  <c r="H195" i="68" s="1"/>
  <c r="J195" i="68" s="1"/>
  <c r="I194" i="68"/>
  <c r="H194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H191" i="68" s="1"/>
  <c r="J191" i="68" s="1"/>
  <c r="E191" i="68"/>
  <c r="D191" i="68"/>
  <c r="G190" i="68"/>
  <c r="I190" i="68" s="1"/>
  <c r="F190" i="68"/>
  <c r="E190" i="68"/>
  <c r="D190" i="68"/>
  <c r="G189" i="68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G184" i="68"/>
  <c r="I184" i="68" s="1"/>
  <c r="F184" i="68"/>
  <c r="F181" i="68" s="1"/>
  <c r="E184" i="68"/>
  <c r="D184" i="68"/>
  <c r="H184" i="68" s="1"/>
  <c r="G183" i="68"/>
  <c r="F183" i="68"/>
  <c r="E183" i="68"/>
  <c r="I183" i="68" s="1"/>
  <c r="D183" i="68"/>
  <c r="H183" i="68" s="1"/>
  <c r="J183" i="68" s="1"/>
  <c r="I182" i="68"/>
  <c r="H182" i="68"/>
  <c r="G182" i="68"/>
  <c r="F182" i="68"/>
  <c r="E182" i="68"/>
  <c r="E181" i="68" s="1"/>
  <c r="D182" i="68"/>
  <c r="D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7" i="68"/>
  <c r="J177" i="68" s="1"/>
  <c r="G177" i="68"/>
  <c r="G175" i="68" s="1"/>
  <c r="F177" i="68"/>
  <c r="E177" i="68"/>
  <c r="I177" i="68" s="1"/>
  <c r="D177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G172" i="68"/>
  <c r="I172" i="68" s="1"/>
  <c r="F172" i="68"/>
  <c r="E172" i="68"/>
  <c r="D172" i="68"/>
  <c r="H172" i="68" s="1"/>
  <c r="G171" i="68"/>
  <c r="F171" i="68"/>
  <c r="F170" i="68" s="1"/>
  <c r="E171" i="68"/>
  <c r="D171" i="68"/>
  <c r="G169" i="68"/>
  <c r="I169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I166" i="68" s="1"/>
  <c r="G167" i="68"/>
  <c r="G166" i="68" s="1"/>
  <c r="F167" i="68"/>
  <c r="E167" i="68"/>
  <c r="E166" i="68" s="1"/>
  <c r="D167" i="68"/>
  <c r="D166" i="68"/>
  <c r="G164" i="68"/>
  <c r="F164" i="68"/>
  <c r="H164" i="68" s="1"/>
  <c r="J164" i="68" s="1"/>
  <c r="E164" i="68"/>
  <c r="I164" i="68" s="1"/>
  <c r="D164" i="68"/>
  <c r="J163" i="68"/>
  <c r="I163" i="68"/>
  <c r="G163" i="68"/>
  <c r="F163" i="68"/>
  <c r="E163" i="68"/>
  <c r="D163" i="68"/>
  <c r="H163" i="68" s="1"/>
  <c r="G162" i="68"/>
  <c r="G161" i="68" s="1"/>
  <c r="F162" i="68"/>
  <c r="E162" i="68"/>
  <c r="D162" i="68"/>
  <c r="D161" i="68" s="1"/>
  <c r="G160" i="68"/>
  <c r="I160" i="68" s="1"/>
  <c r="F160" i="68"/>
  <c r="F155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E155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F150" i="68"/>
  <c r="E150" i="68"/>
  <c r="D150" i="68"/>
  <c r="D149" i="68" s="1"/>
  <c r="G148" i="68"/>
  <c r="I148" i="68" s="1"/>
  <c r="F148" i="68"/>
  <c r="F146" i="68" s="1"/>
  <c r="E148" i="68"/>
  <c r="D148" i="68"/>
  <c r="G147" i="68"/>
  <c r="F147" i="68"/>
  <c r="E147" i="68"/>
  <c r="D147" i="68"/>
  <c r="D146" i="68" s="1"/>
  <c r="G145" i="68"/>
  <c r="F145" i="68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E143" i="68"/>
  <c r="E142" i="68" s="1"/>
  <c r="D143" i="68"/>
  <c r="H141" i="68"/>
  <c r="J141" i="68" s="1"/>
  <c r="G141" i="68"/>
  <c r="G138" i="68" s="1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J139" i="68"/>
  <c r="I139" i="68"/>
  <c r="G139" i="68"/>
  <c r="F139" i="68"/>
  <c r="E139" i="68"/>
  <c r="D139" i="68"/>
  <c r="H139" i="68" s="1"/>
  <c r="E138" i="68"/>
  <c r="D138" i="68"/>
  <c r="G137" i="68"/>
  <c r="F137" i="68"/>
  <c r="H137" i="68" s="1"/>
  <c r="J137" i="68" s="1"/>
  <c r="E137" i="68"/>
  <c r="I137" i="68" s="1"/>
  <c r="D137" i="68"/>
  <c r="G136" i="68"/>
  <c r="I136" i="68" s="1"/>
  <c r="F136" i="68"/>
  <c r="F134" i="68" s="1"/>
  <c r="E136" i="68"/>
  <c r="D136" i="68"/>
  <c r="G135" i="68"/>
  <c r="F135" i="68"/>
  <c r="E135" i="68"/>
  <c r="D135" i="68"/>
  <c r="D134" i="68" s="1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G131" i="68"/>
  <c r="F131" i="68"/>
  <c r="H131" i="68" s="1"/>
  <c r="J131" i="68" s="1"/>
  <c r="E131" i="68"/>
  <c r="E129" i="68" s="1"/>
  <c r="D131" i="68"/>
  <c r="G130" i="68"/>
  <c r="I130" i="68" s="1"/>
  <c r="F130" i="68"/>
  <c r="F129" i="68" s="1"/>
  <c r="E130" i="68"/>
  <c r="D130" i="68"/>
  <c r="G129" i="68"/>
  <c r="G128" i="68"/>
  <c r="F128" i="68"/>
  <c r="F126" i="68" s="1"/>
  <c r="E128" i="68"/>
  <c r="I128" i="68" s="1"/>
  <c r="D128" i="68"/>
  <c r="H128" i="68" s="1"/>
  <c r="J128" i="68" s="1"/>
  <c r="J127" i="68"/>
  <c r="I127" i="68"/>
  <c r="I126" i="68" s="1"/>
  <c r="G127" i="68"/>
  <c r="F127" i="68"/>
  <c r="E127" i="68"/>
  <c r="D127" i="68"/>
  <c r="H127" i="68" s="1"/>
  <c r="G126" i="68"/>
  <c r="E126" i="68"/>
  <c r="D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F123" i="68" s="1"/>
  <c r="E124" i="68"/>
  <c r="D124" i="68"/>
  <c r="G123" i="68"/>
  <c r="E123" i="68"/>
  <c r="D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I119" i="68" s="1"/>
  <c r="F119" i="68"/>
  <c r="H119" i="68" s="1"/>
  <c r="J119" i="68" s="1"/>
  <c r="E119" i="68"/>
  <c r="D119" i="68"/>
  <c r="G118" i="68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H116" i="68" s="1"/>
  <c r="J115" i="68"/>
  <c r="H115" i="68"/>
  <c r="G115" i="68"/>
  <c r="F115" i="68"/>
  <c r="E115" i="68"/>
  <c r="I115" i="68" s="1"/>
  <c r="D115" i="68"/>
  <c r="D114" i="68" s="1"/>
  <c r="G114" i="68"/>
  <c r="F114" i="68"/>
  <c r="E114" i="68"/>
  <c r="E113" i="68" s="1"/>
  <c r="H112" i="68"/>
  <c r="J112" i="68" s="1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E108" i="68" s="1"/>
  <c r="D109" i="68"/>
  <c r="D108" i="68" s="1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D100" i="68" s="1"/>
  <c r="G103" i="68"/>
  <c r="F103" i="68"/>
  <c r="E103" i="68"/>
  <c r="I103" i="68" s="1"/>
  <c r="D103" i="68"/>
  <c r="H103" i="68" s="1"/>
  <c r="J103" i="68" s="1"/>
  <c r="G102" i="68"/>
  <c r="F102" i="68"/>
  <c r="H102" i="68" s="1"/>
  <c r="J102" i="68" s="1"/>
  <c r="E102" i="68"/>
  <c r="I102" i="68" s="1"/>
  <c r="I100" i="68" s="1"/>
  <c r="D102" i="68"/>
  <c r="I101" i="68"/>
  <c r="G101" i="68"/>
  <c r="F101" i="68"/>
  <c r="E101" i="68"/>
  <c r="E100" i="68" s="1"/>
  <c r="D101" i="68"/>
  <c r="H101" i="68" s="1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H96" i="68"/>
  <c r="J96" i="68" s="1"/>
  <c r="G96" i="68"/>
  <c r="F96" i="68"/>
  <c r="E96" i="68"/>
  <c r="I96" i="68" s="1"/>
  <c r="I95" i="68" s="1"/>
  <c r="D96" i="68"/>
  <c r="D95" i="68" s="1"/>
  <c r="G95" i="68"/>
  <c r="G94" i="68" s="1"/>
  <c r="F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H88" i="68"/>
  <c r="J88" i="68" s="1"/>
  <c r="G88" i="68"/>
  <c r="G86" i="68" s="1"/>
  <c r="F88" i="68"/>
  <c r="E88" i="68"/>
  <c r="D88" i="68"/>
  <c r="G87" i="68"/>
  <c r="F87" i="68"/>
  <c r="E87" i="68"/>
  <c r="E86" i="68" s="1"/>
  <c r="D87" i="68"/>
  <c r="D86" i="68" s="1"/>
  <c r="G85" i="68"/>
  <c r="F85" i="68"/>
  <c r="E85" i="68"/>
  <c r="E81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I83" i="68" s="1"/>
  <c r="F83" i="68"/>
  <c r="H83" i="68" s="1"/>
  <c r="J83" i="68" s="1"/>
  <c r="E83" i="68"/>
  <c r="D83" i="68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F70" i="68" s="1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H65" i="68"/>
  <c r="J65" i="68" s="1"/>
  <c r="G65" i="68"/>
  <c r="F65" i="68"/>
  <c r="E65" i="68"/>
  <c r="D65" i="68"/>
  <c r="H64" i="68"/>
  <c r="J64" i="68" s="1"/>
  <c r="G64" i="68"/>
  <c r="G62" i="68" s="1"/>
  <c r="F64" i="68"/>
  <c r="E64" i="68"/>
  <c r="D64" i="68"/>
  <c r="G63" i="68"/>
  <c r="F63" i="68"/>
  <c r="E63" i="68"/>
  <c r="E62" i="68" s="1"/>
  <c r="D63" i="68"/>
  <c r="D62" i="68" s="1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H59" i="68" s="1"/>
  <c r="J59" i="68" s="1"/>
  <c r="E59" i="68"/>
  <c r="D59" i="68"/>
  <c r="G58" i="68"/>
  <c r="F58" i="68"/>
  <c r="F57" i="68" s="1"/>
  <c r="F56" i="68" s="1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I54" i="68" s="1"/>
  <c r="I52" i="68" s="1"/>
  <c r="D54" i="68"/>
  <c r="I53" i="68"/>
  <c r="G53" i="68"/>
  <c r="F53" i="68"/>
  <c r="E53" i="68"/>
  <c r="D53" i="68"/>
  <c r="H53" i="68" s="1"/>
  <c r="G52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E46" i="68" s="1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E30" i="68" s="1"/>
  <c r="D31" i="68"/>
  <c r="D30" i="68" s="1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D27" i="68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F21" i="68"/>
  <c r="F20" i="68" s="1"/>
  <c r="F19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H15" i="68"/>
  <c r="G15" i="68"/>
  <c r="G14" i="68" s="1"/>
  <c r="F15" i="68"/>
  <c r="E15" i="68"/>
  <c r="D15" i="68"/>
  <c r="D14" i="68"/>
  <c r="I13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D11" i="68" s="1"/>
  <c r="G10" i="68"/>
  <c r="I10" i="68" s="1"/>
  <c r="F10" i="68"/>
  <c r="E10" i="68"/>
  <c r="D10" i="68"/>
  <c r="G9" i="68"/>
  <c r="F9" i="68"/>
  <c r="E9" i="68"/>
  <c r="E8" i="68" s="1"/>
  <c r="E7" i="68" s="1"/>
  <c r="D9" i="68"/>
  <c r="D8" i="68" s="1"/>
  <c r="I425" i="68" l="1"/>
  <c r="G357" i="68"/>
  <c r="I59" i="68"/>
  <c r="E52" i="68"/>
  <c r="E45" i="68" s="1"/>
  <c r="E45" i="69"/>
  <c r="E44" i="69"/>
  <c r="E6" i="69"/>
  <c r="E70" i="68"/>
  <c r="E57" i="68"/>
  <c r="E56" i="68" s="1"/>
  <c r="E56" i="51"/>
  <c r="E44" i="51" s="1"/>
  <c r="F8" i="68"/>
  <c r="F122" i="68"/>
  <c r="D7" i="68"/>
  <c r="E19" i="68"/>
  <c r="D94" i="68"/>
  <c r="I114" i="68"/>
  <c r="I113" i="68" s="1"/>
  <c r="F45" i="68"/>
  <c r="I94" i="68"/>
  <c r="G165" i="68"/>
  <c r="J97" i="68"/>
  <c r="H95" i="68"/>
  <c r="J116" i="68"/>
  <c r="H114" i="68"/>
  <c r="F7" i="68"/>
  <c r="F6" i="68" s="1"/>
  <c r="J101" i="68"/>
  <c r="H100" i="68"/>
  <c r="J100" i="68" s="1"/>
  <c r="F113" i="68"/>
  <c r="J53" i="68"/>
  <c r="H52" i="68"/>
  <c r="J52" i="68" s="1"/>
  <c r="F94" i="68"/>
  <c r="D19" i="68"/>
  <c r="D113" i="68"/>
  <c r="D228" i="68"/>
  <c r="H229" i="68"/>
  <c r="G8" i="68"/>
  <c r="G7" i="68" s="1"/>
  <c r="G6" i="68" s="1"/>
  <c r="G20" i="68"/>
  <c r="G19" i="68" s="1"/>
  <c r="F52" i="68"/>
  <c r="G57" i="68"/>
  <c r="G81" i="68"/>
  <c r="E95" i="68"/>
  <c r="E94" i="68" s="1"/>
  <c r="F100" i="68"/>
  <c r="G117" i="68"/>
  <c r="G113" i="68" s="1"/>
  <c r="H124" i="68"/>
  <c r="D129" i="68"/>
  <c r="D122" i="68" s="1"/>
  <c r="H130" i="68"/>
  <c r="H136" i="68"/>
  <c r="J136" i="68" s="1"/>
  <c r="H148" i="68"/>
  <c r="J148" i="68" s="1"/>
  <c r="H160" i="68"/>
  <c r="J160" i="68" s="1"/>
  <c r="E175" i="68"/>
  <c r="D237" i="68"/>
  <c r="H238" i="68"/>
  <c r="E261" i="68"/>
  <c r="G275" i="68"/>
  <c r="H282" i="68"/>
  <c r="F288" i="68"/>
  <c r="F287" i="68" s="1"/>
  <c r="H292" i="68"/>
  <c r="J292" i="68" s="1"/>
  <c r="H304" i="68"/>
  <c r="J304" i="68" s="1"/>
  <c r="I322" i="68"/>
  <c r="E320" i="68"/>
  <c r="F175" i="68"/>
  <c r="H176" i="68"/>
  <c r="D225" i="68"/>
  <c r="H226" i="68"/>
  <c r="H10" i="68"/>
  <c r="J10" i="68" s="1"/>
  <c r="I15" i="68"/>
  <c r="I14" i="68" s="1"/>
  <c r="I27" i="68"/>
  <c r="H47" i="68"/>
  <c r="I64" i="68"/>
  <c r="H71" i="68"/>
  <c r="I88" i="68"/>
  <c r="D142" i="68"/>
  <c r="D170" i="68"/>
  <c r="E206" i="68"/>
  <c r="I207" i="68"/>
  <c r="I206" i="68" s="1"/>
  <c r="E14" i="68"/>
  <c r="J15" i="68"/>
  <c r="H17" i="68"/>
  <c r="J17" i="68" s="1"/>
  <c r="H29" i="68"/>
  <c r="J29" i="68" s="1"/>
  <c r="H41" i="68"/>
  <c r="D46" i="68"/>
  <c r="D45" i="68" s="1"/>
  <c r="I47" i="68"/>
  <c r="I46" i="68" s="1"/>
  <c r="I45" i="68" s="1"/>
  <c r="H66" i="68"/>
  <c r="J66" i="68" s="1"/>
  <c r="D70" i="68"/>
  <c r="D56" i="68" s="1"/>
  <c r="I71" i="68"/>
  <c r="I70" i="68" s="1"/>
  <c r="H90" i="68"/>
  <c r="J90" i="68" s="1"/>
  <c r="E170" i="68"/>
  <c r="E165" i="68" s="1"/>
  <c r="I171" i="68"/>
  <c r="I170" i="68" s="1"/>
  <c r="I165" i="68" s="1"/>
  <c r="H181" i="68"/>
  <c r="J181" i="68" s="1"/>
  <c r="J182" i="68"/>
  <c r="F166" i="68"/>
  <c r="F165" i="68" s="1"/>
  <c r="H167" i="68"/>
  <c r="I261" i="68"/>
  <c r="H12" i="68"/>
  <c r="H36" i="68"/>
  <c r="I41" i="68"/>
  <c r="I40" i="68" s="1"/>
  <c r="H109" i="68"/>
  <c r="H155" i="68"/>
  <c r="I181" i="68"/>
  <c r="D189" i="68"/>
  <c r="H190" i="68"/>
  <c r="H248" i="68"/>
  <c r="F246" i="68"/>
  <c r="G279" i="68"/>
  <c r="I280" i="68"/>
  <c r="I279" i="68" s="1"/>
  <c r="I274" i="68" s="1"/>
  <c r="F338" i="68"/>
  <c r="F415" i="68"/>
  <c r="H416" i="68"/>
  <c r="I12" i="68"/>
  <c r="I11" i="68" s="1"/>
  <c r="H31" i="68"/>
  <c r="I36" i="68"/>
  <c r="I35" i="68" s="1"/>
  <c r="I61" i="68"/>
  <c r="I57" i="68" s="1"/>
  <c r="I85" i="68"/>
  <c r="I81" i="68" s="1"/>
  <c r="H104" i="68"/>
  <c r="J104" i="68" s="1"/>
  <c r="I109" i="68"/>
  <c r="I108" i="68" s="1"/>
  <c r="F142" i="68"/>
  <c r="H143" i="68"/>
  <c r="E149" i="68"/>
  <c r="I150" i="68"/>
  <c r="I149" i="68" s="1"/>
  <c r="E161" i="68"/>
  <c r="I162" i="68"/>
  <c r="I161" i="68" s="1"/>
  <c r="G170" i="68"/>
  <c r="E189" i="68"/>
  <c r="D201" i="68"/>
  <c r="H202" i="68"/>
  <c r="I220" i="68"/>
  <c r="E254" i="68"/>
  <c r="I255" i="68"/>
  <c r="I254" i="68" s="1"/>
  <c r="E274" i="68"/>
  <c r="J280" i="68"/>
  <c r="E293" i="68"/>
  <c r="I294" i="68"/>
  <c r="I293" i="68" s="1"/>
  <c r="F293" i="68"/>
  <c r="H296" i="68"/>
  <c r="J296" i="68" s="1"/>
  <c r="G288" i="68"/>
  <c r="I289" i="68"/>
  <c r="I193" i="68"/>
  <c r="H26" i="68"/>
  <c r="I31" i="68"/>
  <c r="I30" i="68" s="1"/>
  <c r="H63" i="68"/>
  <c r="H87" i="68"/>
  <c r="G142" i="68"/>
  <c r="F149" i="68"/>
  <c r="F161" i="68"/>
  <c r="F154" i="68" s="1"/>
  <c r="F189" i="68"/>
  <c r="D193" i="68"/>
  <c r="E201" i="68"/>
  <c r="H215" i="68"/>
  <c r="J215" i="68" s="1"/>
  <c r="H220" i="68"/>
  <c r="J220" i="68" s="1"/>
  <c r="J221" i="68"/>
  <c r="H239" i="68"/>
  <c r="J239" i="68" s="1"/>
  <c r="F254" i="68"/>
  <c r="D266" i="68"/>
  <c r="F274" i="68"/>
  <c r="E311" i="68"/>
  <c r="J194" i="68"/>
  <c r="E44" i="75"/>
  <c r="H9" i="68"/>
  <c r="H21" i="68"/>
  <c r="I26" i="68"/>
  <c r="H58" i="68"/>
  <c r="I63" i="68"/>
  <c r="I62" i="68" s="1"/>
  <c r="H82" i="68"/>
  <c r="I87" i="68"/>
  <c r="I86" i="68" s="1"/>
  <c r="H118" i="68"/>
  <c r="I131" i="68"/>
  <c r="I129" i="68" s="1"/>
  <c r="I122" i="68" s="1"/>
  <c r="I143" i="68"/>
  <c r="I142" i="68" s="1"/>
  <c r="G149" i="68"/>
  <c r="H178" i="68"/>
  <c r="J178" i="68" s="1"/>
  <c r="D175" i="68"/>
  <c r="I189" i="68"/>
  <c r="I188" i="68" s="1"/>
  <c r="G193" i="68"/>
  <c r="G188" i="68" s="1"/>
  <c r="G187" i="68" s="1"/>
  <c r="H224" i="68"/>
  <c r="J224" i="68" s="1"/>
  <c r="E266" i="68"/>
  <c r="I267" i="68"/>
  <c r="I266" i="68" s="1"/>
  <c r="G299" i="68"/>
  <c r="I9" i="68"/>
  <c r="I8" i="68" s="1"/>
  <c r="I21" i="68"/>
  <c r="I20" i="68" s="1"/>
  <c r="E134" i="68"/>
  <c r="I135" i="68"/>
  <c r="I134" i="68" s="1"/>
  <c r="E146" i="68"/>
  <c r="E122" i="68" s="1"/>
  <c r="I147" i="68"/>
  <c r="I146" i="68" s="1"/>
  <c r="H150" i="68"/>
  <c r="I153" i="68"/>
  <c r="J156" i="68"/>
  <c r="H162" i="68"/>
  <c r="F193" i="68"/>
  <c r="H196" i="68"/>
  <c r="J196" i="68" s="1"/>
  <c r="I205" i="68"/>
  <c r="I201" i="68" s="1"/>
  <c r="I200" i="68" s="1"/>
  <c r="D249" i="68"/>
  <c r="D245" i="68" s="1"/>
  <c r="H250" i="68"/>
  <c r="G261" i="68"/>
  <c r="G245" i="68" s="1"/>
  <c r="H275" i="68"/>
  <c r="E281" i="68"/>
  <c r="I282" i="68"/>
  <c r="I281" i="68" s="1"/>
  <c r="D284" i="68"/>
  <c r="I291" i="68"/>
  <c r="E288" i="68"/>
  <c r="H294" i="68"/>
  <c r="J300" i="68"/>
  <c r="D306" i="68"/>
  <c r="F266" i="68"/>
  <c r="H268" i="68"/>
  <c r="J268" i="68" s="1"/>
  <c r="D165" i="68"/>
  <c r="E193" i="68"/>
  <c r="G215" i="68"/>
  <c r="G200" i="68" s="1"/>
  <c r="E249" i="68"/>
  <c r="E245" i="68" s="1"/>
  <c r="G266" i="68"/>
  <c r="I284" i="68"/>
  <c r="D288" i="68"/>
  <c r="H289" i="68"/>
  <c r="D297" i="68"/>
  <c r="H298" i="68"/>
  <c r="H311" i="68"/>
  <c r="J311" i="68" s="1"/>
  <c r="H284" i="68"/>
  <c r="J284" i="68" s="1"/>
  <c r="J285" i="68"/>
  <c r="E154" i="68"/>
  <c r="H126" i="68"/>
  <c r="J126" i="68" s="1"/>
  <c r="G134" i="68"/>
  <c r="G122" i="68" s="1"/>
  <c r="H138" i="68"/>
  <c r="J138" i="68" s="1"/>
  <c r="I141" i="68"/>
  <c r="I138" i="68" s="1"/>
  <c r="G146" i="68"/>
  <c r="I157" i="68"/>
  <c r="I155" i="68" s="1"/>
  <c r="I154" i="68" s="1"/>
  <c r="G181" i="68"/>
  <c r="H233" i="68"/>
  <c r="J233" i="68" s="1"/>
  <c r="J234" i="68"/>
  <c r="F249" i="68"/>
  <c r="D261" i="68"/>
  <c r="H262" i="68"/>
  <c r="H306" i="68"/>
  <c r="J306" i="68" s="1"/>
  <c r="I309" i="68"/>
  <c r="I306" i="68" s="1"/>
  <c r="D155" i="68"/>
  <c r="D154" i="68" s="1"/>
  <c r="D215" i="68"/>
  <c r="E220" i="68"/>
  <c r="D239" i="68"/>
  <c r="D275" i="68"/>
  <c r="D299" i="68"/>
  <c r="D311" i="68"/>
  <c r="E338" i="68"/>
  <c r="I339" i="68"/>
  <c r="I338" i="68" s="1"/>
  <c r="H344" i="68"/>
  <c r="J344" i="68" s="1"/>
  <c r="I385" i="68"/>
  <c r="G405" i="68"/>
  <c r="E44" i="67"/>
  <c r="E244" i="51"/>
  <c r="D274" i="69"/>
  <c r="D244" i="69" s="1"/>
  <c r="E187" i="72"/>
  <c r="E244" i="72"/>
  <c r="D6" i="73"/>
  <c r="E187" i="76"/>
  <c r="D244" i="73"/>
  <c r="I324" i="68"/>
  <c r="I320" i="68" s="1"/>
  <c r="H356" i="68"/>
  <c r="J356" i="68" s="1"/>
  <c r="J396" i="68"/>
  <c r="G415" i="68"/>
  <c r="I422" i="68"/>
  <c r="E244" i="69"/>
  <c r="D165" i="72"/>
  <c r="D200" i="72"/>
  <c r="E44" i="77"/>
  <c r="H347" i="68"/>
  <c r="J347" i="68" s="1"/>
  <c r="J348" i="68"/>
  <c r="E395" i="68"/>
  <c r="D415" i="68"/>
  <c r="E187" i="51"/>
  <c r="E44" i="71"/>
  <c r="E410" i="68"/>
  <c r="I411" i="68"/>
  <c r="I410" i="68" s="1"/>
  <c r="D6" i="75"/>
  <c r="D244" i="77"/>
  <c r="D44" i="78"/>
  <c r="D44" i="80"/>
  <c r="G395" i="68"/>
  <c r="F395" i="68"/>
  <c r="H404" i="68"/>
  <c r="J404" i="68" s="1"/>
  <c r="D44" i="51"/>
  <c r="D94" i="71"/>
  <c r="D44" i="71" s="1"/>
  <c r="E44" i="73"/>
  <c r="E187" i="74"/>
  <c r="D244" i="74"/>
  <c r="E6" i="76"/>
  <c r="I229" i="68"/>
  <c r="I228" i="68" s="1"/>
  <c r="D44" i="69"/>
  <c r="D187" i="70"/>
  <c r="E6" i="75"/>
  <c r="E44" i="78"/>
  <c r="D187" i="80"/>
  <c r="D6" i="81"/>
  <c r="H135" i="68"/>
  <c r="H147" i="68"/>
  <c r="H171" i="68"/>
  <c r="I176" i="68"/>
  <c r="I175" i="68" s="1"/>
  <c r="H207" i="68"/>
  <c r="H255" i="68"/>
  <c r="H267" i="68"/>
  <c r="E325" i="68"/>
  <c r="I326" i="68"/>
  <c r="I325" i="68" s="1"/>
  <c r="D357" i="68"/>
  <c r="H358" i="68"/>
  <c r="G372" i="68"/>
  <c r="G371" i="68" s="1"/>
  <c r="I373" i="68"/>
  <c r="I372" i="68" s="1"/>
  <c r="G385" i="68"/>
  <c r="D6" i="67"/>
  <c r="E187" i="67"/>
  <c r="D244" i="67"/>
  <c r="D56" i="51"/>
  <c r="D122" i="51"/>
  <c r="E44" i="70"/>
  <c r="D187" i="75"/>
  <c r="D6" i="77"/>
  <c r="E44" i="80"/>
  <c r="E6" i="82"/>
  <c r="F325" i="68"/>
  <c r="E357" i="68"/>
  <c r="J386" i="68"/>
  <c r="D385" i="68"/>
  <c r="H394" i="68"/>
  <c r="J394" i="68" s="1"/>
  <c r="D405" i="68"/>
  <c r="H406" i="68"/>
  <c r="D187" i="67"/>
  <c r="D44" i="70"/>
  <c r="D94" i="72"/>
  <c r="E44" i="74"/>
  <c r="E187" i="75"/>
  <c r="E187" i="79"/>
  <c r="D244" i="79"/>
  <c r="E187" i="80"/>
  <c r="D187" i="81"/>
  <c r="E244" i="81"/>
  <c r="I250" i="68"/>
  <c r="I249" i="68" s="1"/>
  <c r="I245" i="68" s="1"/>
  <c r="I298" i="68"/>
  <c r="I297" i="68" s="1"/>
  <c r="E385" i="68"/>
  <c r="D56" i="72"/>
  <c r="D44" i="72" s="1"/>
  <c r="D122" i="73"/>
  <c r="D44" i="73" s="1"/>
  <c r="D44" i="74"/>
  <c r="D187" i="76"/>
  <c r="E244" i="76"/>
  <c r="E244" i="77"/>
  <c r="D44" i="79"/>
  <c r="D187" i="79"/>
  <c r="D244" i="81"/>
  <c r="D187" i="82"/>
  <c r="D320" i="68"/>
  <c r="H321" i="68"/>
  <c r="D338" i="68"/>
  <c r="I361" i="68"/>
  <c r="E374" i="68"/>
  <c r="E371" i="68" s="1"/>
  <c r="I371" i="68" s="1"/>
  <c r="I375" i="68"/>
  <c r="I374" i="68" s="1"/>
  <c r="F385" i="68"/>
  <c r="D244" i="70"/>
  <c r="D274" i="71"/>
  <c r="D244" i="71" s="1"/>
  <c r="D188" i="72"/>
  <c r="D187" i="72" s="1"/>
  <c r="D245" i="72"/>
  <c r="D244" i="72" s="1"/>
  <c r="E6" i="73"/>
  <c r="E244" i="74"/>
  <c r="D44" i="75"/>
  <c r="H373" i="68"/>
  <c r="I349" i="68"/>
  <c r="I347" i="68" s="1"/>
  <c r="H368" i="68"/>
  <c r="H326" i="68"/>
  <c r="H339" i="68"/>
  <c r="I368" i="68"/>
  <c r="I367" i="68" s="1"/>
  <c r="H375" i="68"/>
  <c r="H411" i="68"/>
  <c r="I416" i="68"/>
  <c r="I415" i="68" s="1"/>
  <c r="E415" i="68"/>
  <c r="H353" i="68"/>
  <c r="I358" i="68"/>
  <c r="I406" i="68"/>
  <c r="I405" i="68" s="1"/>
  <c r="E6" i="68" l="1"/>
  <c r="I56" i="68"/>
  <c r="I44" i="68" s="1"/>
  <c r="H281" i="68"/>
  <c r="J281" i="68" s="1"/>
  <c r="J282" i="68"/>
  <c r="J368" i="68"/>
  <c r="H367" i="68"/>
  <c r="J367" i="68" s="1"/>
  <c r="D287" i="68"/>
  <c r="E287" i="68"/>
  <c r="E244" i="68" s="1"/>
  <c r="J118" i="68"/>
  <c r="H117" i="68"/>
  <c r="J117" i="68" s="1"/>
  <c r="J416" i="68"/>
  <c r="H415" i="68"/>
  <c r="J415" i="68" s="1"/>
  <c r="J155" i="68"/>
  <c r="J130" i="68"/>
  <c r="H129" i="68"/>
  <c r="J129" i="68" s="1"/>
  <c r="J82" i="68"/>
  <c r="H81" i="68"/>
  <c r="J81" i="68" s="1"/>
  <c r="J63" i="68"/>
  <c r="H62" i="68"/>
  <c r="J62" i="68" s="1"/>
  <c r="H142" i="68"/>
  <c r="J142" i="68" s="1"/>
  <c r="J143" i="68"/>
  <c r="H299" i="68"/>
  <c r="J299" i="68" s="1"/>
  <c r="H35" i="68"/>
  <c r="J35" i="68" s="1"/>
  <c r="J36" i="68"/>
  <c r="G274" i="68"/>
  <c r="G244" i="68" s="1"/>
  <c r="F44" i="68"/>
  <c r="H161" i="68"/>
  <c r="J161" i="68" s="1"/>
  <c r="J162" i="68"/>
  <c r="H46" i="68"/>
  <c r="J47" i="68"/>
  <c r="H352" i="68"/>
  <c r="J352" i="68" s="1"/>
  <c r="J353" i="68"/>
  <c r="H405" i="68"/>
  <c r="J405" i="68" s="1"/>
  <c r="J406" i="68"/>
  <c r="H149" i="68"/>
  <c r="J149" i="68" s="1"/>
  <c r="J150" i="68"/>
  <c r="J58" i="68"/>
  <c r="H57" i="68"/>
  <c r="H11" i="68"/>
  <c r="J11" i="68" s="1"/>
  <c r="J12" i="68"/>
  <c r="H108" i="68"/>
  <c r="J108" i="68" s="1"/>
  <c r="J109" i="68"/>
  <c r="J267" i="68"/>
  <c r="H266" i="68"/>
  <c r="J266" i="68" s="1"/>
  <c r="J262" i="68"/>
  <c r="H261" i="68"/>
  <c r="J261" i="68" s="1"/>
  <c r="J275" i="68"/>
  <c r="I25" i="68"/>
  <c r="J26" i="68"/>
  <c r="H25" i="68"/>
  <c r="J25" i="68" s="1"/>
  <c r="J226" i="68"/>
  <c r="H225" i="68"/>
  <c r="J225" i="68" s="1"/>
  <c r="J238" i="68"/>
  <c r="H237" i="68"/>
  <c r="J237" i="68" s="1"/>
  <c r="H395" i="68"/>
  <c r="J395" i="68" s="1"/>
  <c r="J87" i="68"/>
  <c r="H86" i="68"/>
  <c r="J86" i="68" s="1"/>
  <c r="J255" i="68"/>
  <c r="H254" i="68"/>
  <c r="J254" i="68" s="1"/>
  <c r="I187" i="68"/>
  <c r="J21" i="68"/>
  <c r="H20" i="68"/>
  <c r="F245" i="68"/>
  <c r="F244" i="68" s="1"/>
  <c r="H166" i="68"/>
  <c r="J167" i="68"/>
  <c r="H372" i="68"/>
  <c r="J372" i="68" s="1"/>
  <c r="J373" i="68"/>
  <c r="I357" i="68"/>
  <c r="H410" i="68"/>
  <c r="J410" i="68" s="1"/>
  <c r="J411" i="68"/>
  <c r="J207" i="68"/>
  <c r="H206" i="68"/>
  <c r="J206" i="68" s="1"/>
  <c r="J250" i="68"/>
  <c r="H249" i="68"/>
  <c r="J249" i="68" s="1"/>
  <c r="J9" i="68"/>
  <c r="H8" i="68"/>
  <c r="I288" i="68"/>
  <c r="I287" i="68" s="1"/>
  <c r="I244" i="68" s="1"/>
  <c r="J202" i="68"/>
  <c r="H201" i="68"/>
  <c r="J248" i="68"/>
  <c r="H246" i="68"/>
  <c r="J176" i="68"/>
  <c r="H175" i="68"/>
  <c r="J175" i="68" s="1"/>
  <c r="G56" i="68"/>
  <c r="G44" i="68" s="1"/>
  <c r="J114" i="68"/>
  <c r="H385" i="68"/>
  <c r="J385" i="68" s="1"/>
  <c r="E200" i="68"/>
  <c r="G287" i="68"/>
  <c r="D200" i="68"/>
  <c r="E44" i="68"/>
  <c r="H123" i="68"/>
  <c r="J124" i="68"/>
  <c r="J171" i="68"/>
  <c r="H170" i="68"/>
  <c r="J170" i="68" s="1"/>
  <c r="D274" i="68"/>
  <c r="D244" i="68" s="1"/>
  <c r="J298" i="68"/>
  <c r="H297" i="68"/>
  <c r="J297" i="68" s="1"/>
  <c r="I19" i="68"/>
  <c r="E188" i="68"/>
  <c r="E187" i="68" s="1"/>
  <c r="J190" i="68"/>
  <c r="H189" i="68"/>
  <c r="D44" i="68"/>
  <c r="J95" i="68"/>
  <c r="H320" i="68"/>
  <c r="J320" i="68" s="1"/>
  <c r="J321" i="68"/>
  <c r="H374" i="68"/>
  <c r="J374" i="68" s="1"/>
  <c r="J375" i="68"/>
  <c r="H338" i="68"/>
  <c r="J338" i="68" s="1"/>
  <c r="J339" i="68"/>
  <c r="J147" i="68"/>
  <c r="H146" i="68"/>
  <c r="J146" i="68" s="1"/>
  <c r="I7" i="68"/>
  <c r="H193" i="68"/>
  <c r="J193" i="68" s="1"/>
  <c r="F188" i="68"/>
  <c r="F187" i="68" s="1"/>
  <c r="H30" i="68"/>
  <c r="J30" i="68" s="1"/>
  <c r="J31" i="68"/>
  <c r="D188" i="68"/>
  <c r="H40" i="68"/>
  <c r="J40" i="68" s="1"/>
  <c r="J41" i="68"/>
  <c r="H14" i="68"/>
  <c r="J14" i="68" s="1"/>
  <c r="D6" i="68"/>
  <c r="H357" i="68"/>
  <c r="J357" i="68" s="1"/>
  <c r="J358" i="68"/>
  <c r="H325" i="68"/>
  <c r="J325" i="68" s="1"/>
  <c r="J326" i="68"/>
  <c r="J135" i="68"/>
  <c r="H134" i="68"/>
  <c r="J134" i="68" s="1"/>
  <c r="H288" i="68"/>
  <c r="J289" i="68"/>
  <c r="H293" i="68"/>
  <c r="J293" i="68" s="1"/>
  <c r="J294" i="68"/>
  <c r="H70" i="68"/>
  <c r="J70" i="68" s="1"/>
  <c r="J71" i="68"/>
  <c r="H228" i="68"/>
  <c r="J228" i="68" s="1"/>
  <c r="J229" i="68"/>
  <c r="I6" i="68" l="1"/>
  <c r="H188" i="68"/>
  <c r="J189" i="68"/>
  <c r="H200" i="68"/>
  <c r="J200" i="68" s="1"/>
  <c r="J201" i="68"/>
  <c r="H7" i="68"/>
  <c r="J8" i="68"/>
  <c r="J166" i="68"/>
  <c r="H165" i="68"/>
  <c r="J165" i="68" s="1"/>
  <c r="J46" i="68"/>
  <c r="H45" i="68"/>
  <c r="H19" i="68"/>
  <c r="J19" i="68" s="1"/>
  <c r="J20" i="68"/>
  <c r="H113" i="68"/>
  <c r="J113" i="68" s="1"/>
  <c r="H56" i="68"/>
  <c r="J56" i="68" s="1"/>
  <c r="J57" i="68"/>
  <c r="D187" i="68"/>
  <c r="H287" i="68"/>
  <c r="J287" i="68" s="1"/>
  <c r="J288" i="68"/>
  <c r="H154" i="68"/>
  <c r="J154" i="68" s="1"/>
  <c r="H274" i="68"/>
  <c r="J274" i="68" s="1"/>
  <c r="H94" i="68"/>
  <c r="J94" i="68" s="1"/>
  <c r="J123" i="68"/>
  <c r="H122" i="68"/>
  <c r="J122" i="68" s="1"/>
  <c r="H245" i="68"/>
  <c r="J246" i="68"/>
  <c r="H44" i="68" l="1"/>
  <c r="J44" i="68" s="1"/>
  <c r="J45" i="68"/>
  <c r="H6" i="68"/>
  <c r="J6" i="68" s="1"/>
  <c r="J7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<sst xmlns="http://schemas.openxmlformats.org/spreadsheetml/2006/main" count="15428" uniqueCount="816">
  <si>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</si>
  <si>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PODSTRANA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</si>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</sst>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331" sqref="B3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252503.37</v>
      </c>
      <c r="F6" s="2">
        <f t="shared" si="0"/>
        <v>0</v>
      </c>
      <c r="G6" s="2">
        <f>+G7+G14+G19+G30+G35</f>
        <v>10418.43</v>
      </c>
      <c r="H6" s="2">
        <f t="shared" si="0"/>
        <v>0</v>
      </c>
      <c r="I6" s="2">
        <f t="shared" si="0"/>
        <v>262921.8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252503.37</v>
      </c>
      <c r="F19" s="3">
        <f t="shared" si="8"/>
        <v>0</v>
      </c>
      <c r="G19" s="3">
        <f t="shared" si="8"/>
        <v>10418.43</v>
      </c>
      <c r="H19" s="3">
        <f t="shared" si="8"/>
        <v>0</v>
      </c>
      <c r="I19" s="3">
        <f t="shared" si="8"/>
        <v>262921.8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252503.37</v>
      </c>
      <c r="F20" s="3">
        <f t="shared" si="9"/>
        <v>0</v>
      </c>
      <c r="G20" s="3">
        <f t="shared" si="9"/>
        <v>10418.43</v>
      </c>
      <c r="H20" s="3">
        <f t="shared" si="9"/>
        <v>0</v>
      </c>
      <c r="I20" s="3">
        <f t="shared" si="9"/>
        <v>262921.8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252503.37</v>
      </c>
      <c r="F21" s="84">
        <f>'Nacionalno sufinanciranje'!D21</f>
        <v>0</v>
      </c>
      <c r="G21" s="84">
        <f>'Nacionalno sufinanciranje'!E21</f>
        <v>10418.43</v>
      </c>
      <c r="H21" s="11">
        <f t="shared" ref="H21:I24" si="10">D21+F21</f>
        <v>0</v>
      </c>
      <c r="I21" s="11">
        <f t="shared" si="10"/>
        <v>262921.8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257347.08</v>
      </c>
      <c r="F44" s="3">
        <f t="shared" si="21"/>
        <v>0</v>
      </c>
      <c r="G44" s="3">
        <f t="shared" si="21"/>
        <v>10418.43</v>
      </c>
      <c r="H44" s="3">
        <f t="shared" si="21"/>
        <v>0</v>
      </c>
      <c r="I44" s="3">
        <f t="shared" si="21"/>
        <v>267765.51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222460.27</v>
      </c>
      <c r="F45" s="3">
        <f t="shared" si="23"/>
        <v>0</v>
      </c>
      <c r="G45" s="3">
        <f t="shared" si="23"/>
        <v>10418.43</v>
      </c>
      <c r="H45" s="3">
        <f t="shared" si="23"/>
        <v>0</v>
      </c>
      <c r="I45" s="3">
        <f t="shared" si="23"/>
        <v>232878.69999999998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189440.68</v>
      </c>
      <c r="F46" s="3">
        <f t="shared" si="24"/>
        <v>0</v>
      </c>
      <c r="G46" s="3">
        <f t="shared" si="24"/>
        <v>10418.43</v>
      </c>
      <c r="H46" s="3">
        <f t="shared" si="24"/>
        <v>0</v>
      </c>
      <c r="I46" s="3">
        <f t="shared" si="24"/>
        <v>199859.11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189440.68</v>
      </c>
      <c r="F47" s="84">
        <f>'Nacionalno sufinanciranje'!D47</f>
        <v>0</v>
      </c>
      <c r="G47" s="84">
        <f>'Nacionalno sufinanciranje'!E47</f>
        <v>10418.43</v>
      </c>
      <c r="H47" s="12">
        <f t="shared" ref="H47:I51" si="25">D47+F47</f>
        <v>0</v>
      </c>
      <c r="I47" s="12">
        <f t="shared" si="25"/>
        <v>199859.11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33019.589999999997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33019.589999999997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33019.589999999997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33019.589999999997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34886.81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34886.81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14156.75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14156.75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6376.75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6376.75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7780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7780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13230.06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13230.06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13230.06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13230.06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930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930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663.75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663.75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146.25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146.25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120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120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6570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6570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6570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6570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252503.37</v>
      </c>
      <c r="E325" s="3">
        <f t="shared" ref="E325:I325" si="146">SUM(E326:E333)</f>
        <v>321959.52</v>
      </c>
      <c r="F325" s="3">
        <f t="shared" si="146"/>
        <v>10418.43</v>
      </c>
      <c r="G325" s="3">
        <f t="shared" si="146"/>
        <v>10418.43</v>
      </c>
      <c r="H325" s="3">
        <f t="shared" si="146"/>
        <v>262921.8</v>
      </c>
      <c r="I325" s="3">
        <f t="shared" si="146"/>
        <v>332377.95</v>
      </c>
      <c r="J325" s="50">
        <f t="shared" si="144"/>
        <v>126.41703730919231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252503.37</v>
      </c>
      <c r="E326" s="84">
        <f>SUM('510:816'!E326)</f>
        <v>321959.52</v>
      </c>
      <c r="F326" s="84">
        <f>'Nacionalno sufinanciranje'!D326</f>
        <v>10418.43</v>
      </c>
      <c r="G326" s="84">
        <f>'Nacionalno sufinanciranje'!E326</f>
        <v>10418.43</v>
      </c>
      <c r="H326" s="10">
        <f t="shared" ref="H326:I333" si="147">D326+F326</f>
        <v>262921.8</v>
      </c>
      <c r="I326" s="10">
        <f t="shared" si="147"/>
        <v>332377.95</v>
      </c>
      <c r="J326" s="50">
        <f t="shared" si="144"/>
        <v>126.41703730919231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59037.72</v>
      </c>
      <c r="F357" s="3">
        <f t="shared" si="156"/>
        <v>0</v>
      </c>
      <c r="G357" s="3">
        <f t="shared" si="156"/>
        <v>10418.43</v>
      </c>
      <c r="H357" s="3">
        <f t="shared" si="156"/>
        <v>0</v>
      </c>
      <c r="I357" s="3">
        <f t="shared" si="156"/>
        <v>69456.149999999994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59037.72</v>
      </c>
      <c r="F358" s="84">
        <f>'Nacionalno sufinanciranje'!D358</f>
        <v>0</v>
      </c>
      <c r="G358" s="84">
        <f>'Nacionalno sufinanciranje'!E358</f>
        <v>10418.43</v>
      </c>
      <c r="H358" s="10">
        <f t="shared" ref="H358:I366" si="157">D358+F358</f>
        <v>0</v>
      </c>
      <c r="I358" s="10">
        <f t="shared" si="157"/>
        <v>69456.149999999994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59037.72</v>
      </c>
      <c r="F415" s="3">
        <f t="shared" si="174"/>
        <v>0</v>
      </c>
      <c r="G415" s="3">
        <f t="shared" si="174"/>
        <v>10418.43</v>
      </c>
      <c r="H415" s="3">
        <f t="shared" si="174"/>
        <v>0</v>
      </c>
      <c r="I415" s="3">
        <f t="shared" si="174"/>
        <v>69456.149999999994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59037.72</v>
      </c>
      <c r="F416" s="84">
        <f>'Nacionalno sufinanciranje'!D416</f>
        <v>0</v>
      </c>
      <c r="G416" s="84">
        <f>'Nacionalno sufinanciranje'!E416</f>
        <v>10418.43</v>
      </c>
      <c r="H416" s="10">
        <f t="shared" ref="H416:I423" si="175">D416+F416</f>
        <v>0</v>
      </c>
      <c r="I416" s="10">
        <f t="shared" si="175"/>
        <v>69456.149999999994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379591.47</v>
      </c>
      <c r="F425" s="84">
        <f>'Nacionalno sufinanciranje'!D425</f>
        <v>0</v>
      </c>
      <c r="G425" s="84">
        <f>'Nacionalno sufinanciranje'!E425</f>
        <v>66986.73</v>
      </c>
      <c r="H425" s="11">
        <f t="shared" ref="H425:I426" si="176">D425+F425</f>
        <v>0</v>
      </c>
      <c r="I425" s="11">
        <f t="shared" si="176"/>
        <v>446578.19999999995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10418.43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10418.43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10418.43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10418.43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10418.43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10418.43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10418.43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10418.43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10418.43</v>
      </c>
      <c r="E325" s="3">
        <f>SUM(E326:E333)</f>
        <v>10418.43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10418.43</v>
      </c>
      <c r="E326" s="7">
        <v>10418.43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10418.43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10418.43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10418.43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10418.43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66986.73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2" zoomScaleNormal="100" workbookViewId="0">
      <selection activeCell="E71" sqref="E7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23700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23700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23700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23700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13876.75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13876.75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6376.75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6376.75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930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663.75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146.25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120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6570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6570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23700</v>
      </c>
      <c r="E325" s="3">
        <f>SUM(E326:E333)</f>
        <v>23700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23700</v>
      </c>
      <c r="E326" s="80">
        <v>23700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228803.37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228803.37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228803.37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228803.37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243470.33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222460.27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189440.68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189440.68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33019.589999999997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33019.589999999997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21010.059999999998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7780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7780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13230.06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13230.06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228803.37</v>
      </c>
      <c r="E325" s="3">
        <f>SUM(E326:E333)</f>
        <v>298259.52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228803.37</v>
      </c>
      <c r="E326" s="80">
        <v>298259.52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59037.72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59037.72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59037.72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59037.72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379591.47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Lidija Ćićerić</cp:lastModifiedBy>
  <cp:lastPrinted>2025-12-18T09:39:09Z</cp:lastPrinted>
  <dcterms:created xsi:type="dcterms:W3CDTF">2025-08-09T19:28:20Z</dcterms:created>
  <dcterms:modified xsi:type="dcterms:W3CDTF">2026-02-11T07:59:27Z</dcterms:modified>
</cp:coreProperties>
</file>